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1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<sst xmlns="http://schemas.openxmlformats.org/spreadsheetml/2006/main" count="78" uniqueCount="70">
  <si>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Classificação</t>
  </si>
  <si>
    <t>Embarcação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</si>
  <si>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</si>
  <si>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</si>
  <si>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</si>
  <si>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</si>
  <si>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</si>
  <si>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</si>
  <si>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</si>
  <si>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</si>
  <si>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</si>
  <si>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</si>
  <si>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</si>
  <si>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</si>
  <si>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</si>
  <si>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PRADO</t>
  </si>
  <si>
    <t>FREEDOM 2</t>
  </si>
  <si>
    <t>CUTTY SARK</t>
  </si>
  <si>
    <t xml:space="preserve">PATURI </t>
  </si>
  <si>
    <t>AEOLUS</t>
  </si>
  <si>
    <t>LUNG TÁ</t>
  </si>
  <si>
    <t>KAMIKAZE II</t>
  </si>
  <si>
    <t>SIRROCO</t>
  </si>
  <si>
    <t>DATA</t>
  </si>
  <si>
    <t>CLUBE</t>
  </si>
  <si>
    <t>Aniversário da AABB</t>
  </si>
  <si>
    <t>AABB</t>
  </si>
  <si>
    <t>Conselho Deliberativo ICB - Volta ao Lago</t>
  </si>
  <si>
    <t>ICB</t>
  </si>
  <si>
    <t>Aniversário Iate Clube</t>
  </si>
  <si>
    <t>Comodoro Cota Mil</t>
  </si>
  <si>
    <t>CMIC</t>
  </si>
  <si>
    <t>CNB</t>
  </si>
  <si>
    <t>Ele e Ela</t>
  </si>
  <si>
    <t>CAER</t>
  </si>
  <si>
    <t>Comodoro Iate Clube</t>
  </si>
  <si>
    <t>Regata JK (semana)</t>
  </si>
  <si>
    <t>Dia do Aviador</t>
  </si>
  <si>
    <t>Dia do Marinheiro</t>
  </si>
  <si>
    <t>MAGIA</t>
  </si>
  <si>
    <t>BRUCAS</t>
  </si>
  <si>
    <t>AS OSTRAS</t>
  </si>
  <si>
    <t>RABBIT</t>
  </si>
  <si>
    <t>Regata Solitario</t>
  </si>
  <si>
    <t>Batalha do Riachuelo</t>
  </si>
  <si>
    <t>FEITICEIRO</t>
  </si>
  <si>
    <t>24 HORAS</t>
  </si>
  <si>
    <t>BLISS</t>
  </si>
  <si>
    <t>PETELECO</t>
  </si>
  <si>
    <t>Aniversário BB</t>
  </si>
  <si>
    <t>23 e 24/07/2016</t>
  </si>
  <si>
    <t>03 e 04/09/2016</t>
  </si>
  <si>
    <t>Descarte</t>
  </si>
  <si>
    <t>Pontos</t>
  </si>
  <si>
    <t>TOTAL
 (c/ descarte)</t>
  </si>
  <si>
    <t>Ranking Fast 230 - 2016</t>
  </si>
  <si>
    <t>NOME REGATA</t>
  </si>
  <si>
    <t>Nº REGATA</t>
  </si>
  <si>
    <t>REGATAS VÁLIDAS PARA O RANKING 2016</t>
  </si>
  <si>
    <t xml:space="preserve">De 4 a 5 regatas realizadas: 1 descarte. </t>
  </si>
  <si>
    <t>De 6 a 8 regatas realizadas: 2 descartes.</t>
  </si>
  <si>
    <t>De 12 a 14 regatas realizadas: 4 descartes.</t>
  </si>
  <si>
    <t xml:space="preserve">De 1 a 3 regatas realizadas: Não haverá descarte. </t>
  </si>
  <si>
    <t>Pontuação</t>
  </si>
  <si>
    <t>Descartes</t>
  </si>
  <si>
    <t xml:space="preserve">De 9 a 11 regatas realizadas: 3 descartes. </t>
  </si>
  <si>
    <t>Classificação Geral</t>
  </si>
  <si>
    <t>Colocação de chegada do barco é o número de pontos.</t>
  </si>
  <si>
    <t>DNC, DNS, DSQ, OCS, BFD, RAF, DNF = Inscritos + 1 ponto</t>
  </si>
  <si>
    <t>Ordem crescente do somatório das pontuações, considerando descarte(s).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</si>
</sst>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24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3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44"/>
      <name val="Calibri"/>
      <family val="2"/>
    </font>
    <font>
      <i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4" tint="0.39998000860214233"/>
      <name val="Calibri"/>
      <family val="2"/>
    </font>
    <font>
      <sz val="10"/>
      <color rgb="FF000000"/>
      <name val="Calibri"/>
      <family val="2"/>
    </font>
    <font>
      <b/>
      <sz val="11"/>
      <color theme="4" tint="-0.4999699890613556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7" borderId="0" applyNumberFormat="0" applyBorder="0" applyAlignment="0" applyProtection="0"/>
    <xf numFmtId="0" fontId="37" fillId="35" borderId="1" applyNumberFormat="0" applyAlignment="0" applyProtection="0"/>
    <xf numFmtId="0" fontId="4" fillId="36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2" fillId="42" borderId="0" applyNumberFormat="0" applyBorder="0" applyAlignment="0" applyProtection="0"/>
    <xf numFmtId="0" fontId="40" fillId="43" borderId="0" applyNumberFormat="0" applyBorder="0" applyAlignment="0" applyProtection="0"/>
    <xf numFmtId="0" fontId="2" fillId="44" borderId="0" applyNumberFormat="0" applyBorder="0" applyAlignment="0" applyProtection="0"/>
    <xf numFmtId="0" fontId="40" fillId="45" borderId="0" applyNumberFormat="0" applyBorder="0" applyAlignment="0" applyProtection="0"/>
    <xf numFmtId="0" fontId="2" fillId="29" borderId="0" applyNumberFormat="0" applyBorder="0" applyAlignment="0" applyProtection="0"/>
    <xf numFmtId="0" fontId="40" fillId="46" borderId="0" applyNumberFormat="0" applyBorder="0" applyAlignment="0" applyProtection="0"/>
    <xf numFmtId="0" fontId="2" fillId="31" borderId="0" applyNumberFormat="0" applyBorder="0" applyAlignment="0" applyProtection="0"/>
    <xf numFmtId="0" fontId="40" fillId="47" borderId="0" applyNumberFormat="0" applyBorder="0" applyAlignment="0" applyProtection="0"/>
    <xf numFmtId="0" fontId="2" fillId="48" borderId="0" applyNumberFormat="0" applyBorder="0" applyAlignment="0" applyProtection="0"/>
    <xf numFmtId="0" fontId="41" fillId="49" borderId="1" applyNumberFormat="0" applyAlignment="0" applyProtection="0"/>
    <xf numFmtId="0" fontId="7" fillId="13" borderId="2" applyNumberFormat="0" applyAlignment="0" applyProtection="0"/>
    <xf numFmtId="0" fontId="22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8" fillId="5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3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3" borderId="7" applyNumberFormat="0" applyFont="0" applyAlignment="0" applyProtection="0"/>
    <xf numFmtId="0" fontId="10" fillId="54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1" fillId="36" borderId="10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17" fillId="0" borderId="14" applyNumberFormat="0" applyFill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4" fillId="0" borderId="18" applyNumberFormat="0" applyFill="0" applyAlignment="0" applyProtection="0"/>
    <xf numFmtId="43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0" fillId="55" borderId="19" xfId="0" applyFont="1" applyFill="1" applyBorder="1" applyAlignment="1">
      <alignment horizontal="center" vertical="center"/>
    </xf>
    <xf numFmtId="0" fontId="40" fillId="56" borderId="19" xfId="0" applyFont="1" applyFill="1" applyBorder="1" applyAlignment="1">
      <alignment horizontal="center" vertical="center"/>
    </xf>
    <xf numFmtId="0" fontId="40" fillId="56" borderId="23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0" xfId="82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/>
    </xf>
    <xf numFmtId="0" fontId="21" fillId="0" borderId="0" xfId="82" applyFont="1" applyFill="1" applyBorder="1" applyAlignment="1" applyProtection="1">
      <alignment horizontal="center" vertical="top"/>
      <protection locked="0"/>
    </xf>
    <xf numFmtId="0" fontId="29" fillId="0" borderId="21" xfId="0" applyFont="1" applyFill="1" applyBorder="1" applyAlignment="1">
      <alignment horizontal="center" vertical="center" wrapText="1"/>
    </xf>
    <xf numFmtId="14" fontId="29" fillId="0" borderId="21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20" fillId="6" borderId="25" xfId="0" applyFont="1" applyFill="1" applyBorder="1" applyAlignment="1">
      <alignment horizontal="center"/>
    </xf>
    <xf numFmtId="0" fontId="31" fillId="57" borderId="19" xfId="81" applyFont="1" applyFill="1" applyBorder="1" applyAlignment="1" applyProtection="1">
      <alignment horizontal="left" vertical="top" indent="4"/>
      <protection locked="0"/>
    </xf>
    <xf numFmtId="0" fontId="31" fillId="57" borderId="19" xfId="82" applyFont="1" applyFill="1" applyBorder="1" applyAlignment="1" applyProtection="1">
      <alignment horizontal="left" vertical="top" indent="4"/>
      <protection locked="0"/>
    </xf>
    <xf numFmtId="0" fontId="32" fillId="0" borderId="19" xfId="82" applyFont="1" applyBorder="1" applyAlignment="1" applyProtection="1">
      <alignment horizontal="left" vertical="top" indent="4"/>
      <protection locked="0"/>
    </xf>
    <xf numFmtId="0" fontId="31" fillId="0" borderId="19" xfId="82" applyFont="1" applyBorder="1" applyAlignment="1" applyProtection="1">
      <alignment horizontal="left" vertical="top" indent="4"/>
      <protection locked="0"/>
    </xf>
    <xf numFmtId="0" fontId="31" fillId="0" borderId="19" xfId="0" applyFont="1" applyBorder="1" applyAlignment="1">
      <alignment horizontal="left" indent="4"/>
    </xf>
    <xf numFmtId="0" fontId="32" fillId="0" borderId="20" xfId="82" applyFont="1" applyBorder="1" applyAlignment="1" applyProtection="1">
      <alignment horizontal="left" vertical="top" indent="4"/>
      <protection locked="0"/>
    </xf>
    <xf numFmtId="0" fontId="32" fillId="0" borderId="21" xfId="82" applyFont="1" applyBorder="1" applyAlignment="1" applyProtection="1">
      <alignment horizontal="left" vertical="top" indent="4"/>
      <protection locked="0"/>
    </xf>
    <xf numFmtId="0" fontId="31" fillId="0" borderId="21" xfId="0" applyFont="1" applyBorder="1" applyAlignment="1">
      <alignment horizontal="left" indent="4"/>
    </xf>
    <xf numFmtId="0" fontId="31" fillId="57" borderId="21" xfId="82" applyFont="1" applyFill="1" applyBorder="1" applyAlignment="1" applyProtection="1">
      <alignment horizontal="left" vertical="top" indent="4"/>
      <protection locked="0"/>
    </xf>
    <xf numFmtId="0" fontId="23" fillId="58" borderId="26" xfId="0" applyFont="1" applyFill="1" applyBorder="1" applyAlignment="1">
      <alignment/>
    </xf>
    <xf numFmtId="0" fontId="24" fillId="58" borderId="0" xfId="0" applyFont="1" applyFill="1" applyBorder="1" applyAlignment="1">
      <alignment horizontal="center" vertical="center" textRotation="90"/>
    </xf>
    <xf numFmtId="0" fontId="23" fillId="58" borderId="0" xfId="0" applyFont="1" applyFill="1" applyBorder="1" applyAlignment="1">
      <alignment/>
    </xf>
    <xf numFmtId="0" fontId="40" fillId="56" borderId="27" xfId="0" applyFont="1" applyFill="1" applyBorder="1" applyAlignment="1">
      <alignment horizontal="center" vertical="center"/>
    </xf>
    <xf numFmtId="0" fontId="40" fillId="55" borderId="25" xfId="0" applyFont="1" applyFill="1" applyBorder="1" applyAlignment="1">
      <alignment horizontal="left" vertical="center"/>
    </xf>
    <xf numFmtId="0" fontId="40" fillId="55" borderId="28" xfId="0" applyFont="1" applyFill="1" applyBorder="1" applyAlignment="1">
      <alignment horizontal="center" vertical="center"/>
    </xf>
    <xf numFmtId="0" fontId="40" fillId="55" borderId="29" xfId="0" applyFont="1" applyFill="1" applyBorder="1" applyAlignment="1">
      <alignment horizontal="center" vertical="center"/>
    </xf>
    <xf numFmtId="0" fontId="52" fillId="58" borderId="26" xfId="0" applyFont="1" applyFill="1" applyBorder="1" applyAlignment="1">
      <alignment/>
    </xf>
    <xf numFmtId="0" fontId="29" fillId="0" borderId="21" xfId="0" applyFont="1" applyFill="1" applyBorder="1" applyAlignment="1">
      <alignment horizontal="left" vertical="center" wrapText="1"/>
    </xf>
    <xf numFmtId="0" fontId="40" fillId="56" borderId="30" xfId="0" applyFont="1" applyFill="1" applyBorder="1" applyAlignment="1">
      <alignment horizontal="center" vertical="center"/>
    </xf>
    <xf numFmtId="0" fontId="40" fillId="56" borderId="31" xfId="0" applyFont="1" applyFill="1" applyBorder="1" applyAlignment="1">
      <alignment horizontal="center" vertical="center"/>
    </xf>
    <xf numFmtId="0" fontId="40" fillId="56" borderId="32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53" fillId="0" borderId="21" xfId="0" applyFont="1" applyBorder="1" applyAlignment="1">
      <alignment horizontal="left"/>
    </xf>
    <xf numFmtId="0" fontId="34" fillId="10" borderId="21" xfId="0" applyFont="1" applyFill="1" applyBorder="1" applyAlignment="1">
      <alignment horizontal="left" wrapText="1"/>
    </xf>
    <xf numFmtId="0" fontId="40" fillId="55" borderId="21" xfId="0" applyFont="1" applyFill="1" applyBorder="1" applyAlignment="1">
      <alignment horizontal="center" vertical="center" wrapText="1"/>
    </xf>
    <xf numFmtId="0" fontId="54" fillId="59" borderId="21" xfId="0" applyFont="1" applyFill="1" applyBorder="1" applyAlignment="1">
      <alignment horizontal="center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14.140625" style="0" customWidth="1"/>
    <col min="2" max="2" width="18.421875" style="0" customWidth="1"/>
    <col min="3" max="10" width="5.57421875" style="11" customWidth="1"/>
    <col min="11" max="15" width="5.57421875" style="0" customWidth="1"/>
    <col min="16" max="16" width="8.00390625" style="0" customWidth="1"/>
    <col min="17" max="17" width="8.00390625" style="11" customWidth="1"/>
    <col min="18" max="18" width="10.7109375" style="0" bestFit="1" customWidth="1"/>
  </cols>
  <sheetData>
    <row r="1" spans="1:18" ht="24" customHeight="1">
      <c r="A1" s="56" t="s">
        <v>55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51"/>
      <c r="R1" s="27"/>
    </row>
    <row r="2" spans="1:18" ht="4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2" t="s">
        <v>53</v>
      </c>
      <c r="Q2" s="23" t="s">
        <v>52</v>
      </c>
      <c r="R2" s="65" t="s">
        <v>54</v>
      </c>
    </row>
    <row r="3" spans="1:18" ht="15">
      <c r="A3" s="1">
        <v>1</v>
      </c>
      <c r="B3" s="40" t="s">
        <v>17</v>
      </c>
      <c r="C3" s="2">
        <v>1</v>
      </c>
      <c r="D3" s="2">
        <v>2</v>
      </c>
      <c r="E3" s="2">
        <v>3</v>
      </c>
      <c r="F3" s="3">
        <v>2</v>
      </c>
      <c r="G3" s="19">
        <v>5</v>
      </c>
      <c r="H3" s="2">
        <v>1</v>
      </c>
      <c r="I3" s="19">
        <v>4</v>
      </c>
      <c r="J3" s="2">
        <v>2</v>
      </c>
      <c r="K3" s="19">
        <v>5</v>
      </c>
      <c r="L3" s="2">
        <v>1</v>
      </c>
      <c r="M3" s="2">
        <v>3</v>
      </c>
      <c r="N3" s="19">
        <v>4</v>
      </c>
      <c r="O3" s="2">
        <v>2</v>
      </c>
      <c r="P3" s="34">
        <f aca="true" t="shared" si="0" ref="P3:P17">SUM(C3:O3)</f>
        <v>35</v>
      </c>
      <c r="Q3" s="35">
        <f>N3+K3+I3+G3</f>
        <v>18</v>
      </c>
      <c r="R3" s="66">
        <f aca="true" t="shared" si="1" ref="R3:R17">P3-Q3</f>
        <v>17</v>
      </c>
    </row>
    <row r="4" spans="1:18" ht="15">
      <c r="A4" s="1">
        <v>2</v>
      </c>
      <c r="B4" s="41" t="s">
        <v>18</v>
      </c>
      <c r="C4" s="2">
        <v>3</v>
      </c>
      <c r="D4" s="3">
        <v>1</v>
      </c>
      <c r="E4" s="2">
        <v>2</v>
      </c>
      <c r="F4" s="19">
        <v>4</v>
      </c>
      <c r="G4" s="19">
        <v>5</v>
      </c>
      <c r="H4" s="19">
        <v>4</v>
      </c>
      <c r="I4" s="2">
        <v>4</v>
      </c>
      <c r="J4" s="2">
        <v>4</v>
      </c>
      <c r="K4" s="19">
        <v>5</v>
      </c>
      <c r="L4" s="2">
        <v>2</v>
      </c>
      <c r="M4" s="2">
        <v>1</v>
      </c>
      <c r="N4" s="2">
        <v>2</v>
      </c>
      <c r="O4" s="2">
        <v>1</v>
      </c>
      <c r="P4" s="34">
        <f t="shared" si="0"/>
        <v>38</v>
      </c>
      <c r="Q4" s="35">
        <f>K4+H4+G4+F4</f>
        <v>18</v>
      </c>
      <c r="R4" s="66">
        <f t="shared" si="1"/>
        <v>20</v>
      </c>
    </row>
    <row r="5" spans="1:18" ht="15">
      <c r="A5" s="1">
        <v>3</v>
      </c>
      <c r="B5" s="42" t="s">
        <v>20</v>
      </c>
      <c r="C5" s="19">
        <v>8</v>
      </c>
      <c r="D5" s="2">
        <v>5</v>
      </c>
      <c r="E5" s="2">
        <v>1</v>
      </c>
      <c r="F5" s="3">
        <v>1</v>
      </c>
      <c r="G5" s="2">
        <v>1</v>
      </c>
      <c r="H5" s="2">
        <v>4</v>
      </c>
      <c r="I5" s="2">
        <v>4</v>
      </c>
      <c r="J5" s="19">
        <v>8</v>
      </c>
      <c r="K5" s="19">
        <v>5</v>
      </c>
      <c r="L5" s="2">
        <v>3</v>
      </c>
      <c r="M5" s="19">
        <v>6</v>
      </c>
      <c r="N5" s="2">
        <v>1</v>
      </c>
      <c r="O5" s="2">
        <v>4</v>
      </c>
      <c r="P5" s="34">
        <f t="shared" si="0"/>
        <v>51</v>
      </c>
      <c r="Q5" s="35">
        <f>M5+K5+J5+C5</f>
        <v>27</v>
      </c>
      <c r="R5" s="66">
        <f t="shared" si="1"/>
        <v>24</v>
      </c>
    </row>
    <row r="6" spans="1:18" ht="15">
      <c r="A6" s="1">
        <v>4</v>
      </c>
      <c r="B6" s="43" t="s">
        <v>16</v>
      </c>
      <c r="C6" s="19">
        <v>8</v>
      </c>
      <c r="D6" s="2">
        <v>5</v>
      </c>
      <c r="E6" s="19">
        <v>9</v>
      </c>
      <c r="F6" s="3">
        <v>4</v>
      </c>
      <c r="G6" s="19">
        <v>5</v>
      </c>
      <c r="H6" s="2">
        <v>4</v>
      </c>
      <c r="I6" s="2">
        <v>1</v>
      </c>
      <c r="J6" s="2">
        <v>3</v>
      </c>
      <c r="K6" s="19">
        <v>5</v>
      </c>
      <c r="L6" s="2">
        <v>3</v>
      </c>
      <c r="M6" s="2">
        <v>2</v>
      </c>
      <c r="N6" s="2">
        <v>3</v>
      </c>
      <c r="O6" s="2">
        <v>3</v>
      </c>
      <c r="P6" s="34">
        <f t="shared" si="0"/>
        <v>55</v>
      </c>
      <c r="Q6" s="35">
        <f>K6+G6+E6+C6</f>
        <v>27</v>
      </c>
      <c r="R6" s="66">
        <f t="shared" si="1"/>
        <v>28</v>
      </c>
    </row>
    <row r="7" spans="1:18" ht="15">
      <c r="A7" s="1">
        <v>5</v>
      </c>
      <c r="B7" s="41" t="s">
        <v>15</v>
      </c>
      <c r="C7" s="2">
        <v>2</v>
      </c>
      <c r="D7" s="2">
        <v>3</v>
      </c>
      <c r="E7" s="19">
        <v>9</v>
      </c>
      <c r="F7" s="3">
        <v>4</v>
      </c>
      <c r="G7" s="2">
        <v>2</v>
      </c>
      <c r="H7" s="2">
        <v>3</v>
      </c>
      <c r="I7" s="2">
        <v>4</v>
      </c>
      <c r="J7" s="19">
        <v>8</v>
      </c>
      <c r="K7" s="2">
        <v>5</v>
      </c>
      <c r="L7" s="2">
        <v>3</v>
      </c>
      <c r="M7" s="19">
        <v>6</v>
      </c>
      <c r="N7" s="19">
        <v>8</v>
      </c>
      <c r="O7" s="2">
        <v>4</v>
      </c>
      <c r="P7" s="34">
        <f t="shared" si="0"/>
        <v>61</v>
      </c>
      <c r="Q7" s="35">
        <f>E7+J7+M7+N7</f>
        <v>31</v>
      </c>
      <c r="R7" s="66">
        <f t="shared" si="1"/>
        <v>30</v>
      </c>
    </row>
    <row r="8" spans="1:18" ht="15">
      <c r="A8" s="1">
        <v>6</v>
      </c>
      <c r="B8" s="41" t="s">
        <v>21</v>
      </c>
      <c r="C8" s="2">
        <v>4</v>
      </c>
      <c r="D8" s="2">
        <v>5</v>
      </c>
      <c r="E8" s="19">
        <v>9</v>
      </c>
      <c r="F8" s="3">
        <v>3</v>
      </c>
      <c r="G8" s="2">
        <v>5</v>
      </c>
      <c r="H8" s="2">
        <v>4</v>
      </c>
      <c r="I8" s="2">
        <v>2</v>
      </c>
      <c r="J8" s="19">
        <v>6</v>
      </c>
      <c r="K8" s="2">
        <v>5</v>
      </c>
      <c r="L8" s="2">
        <v>3</v>
      </c>
      <c r="M8" s="19">
        <v>6</v>
      </c>
      <c r="N8" s="19">
        <v>6</v>
      </c>
      <c r="O8" s="2">
        <v>4</v>
      </c>
      <c r="P8" s="34">
        <f t="shared" si="0"/>
        <v>62</v>
      </c>
      <c r="Q8" s="35">
        <f>N8+M8+J8+E8</f>
        <v>27</v>
      </c>
      <c r="R8" s="66">
        <f t="shared" si="1"/>
        <v>35</v>
      </c>
    </row>
    <row r="9" spans="1:18" ht="15">
      <c r="A9" s="1">
        <v>6</v>
      </c>
      <c r="B9" s="44" t="s">
        <v>45</v>
      </c>
      <c r="C9" s="19">
        <v>8</v>
      </c>
      <c r="D9" s="2">
        <v>5</v>
      </c>
      <c r="E9" s="19">
        <v>9</v>
      </c>
      <c r="F9" s="3">
        <v>4</v>
      </c>
      <c r="G9" s="2">
        <v>5</v>
      </c>
      <c r="H9" s="2">
        <v>4</v>
      </c>
      <c r="I9" s="2">
        <v>4</v>
      </c>
      <c r="J9" s="2">
        <v>1</v>
      </c>
      <c r="K9" s="2">
        <v>5</v>
      </c>
      <c r="L9" s="2">
        <v>3</v>
      </c>
      <c r="M9" s="19">
        <v>6</v>
      </c>
      <c r="N9" s="19">
        <v>8</v>
      </c>
      <c r="O9" s="2">
        <v>4</v>
      </c>
      <c r="P9" s="36">
        <f t="shared" si="0"/>
        <v>66</v>
      </c>
      <c r="Q9" s="35">
        <f>N9+M9+E9+C9</f>
        <v>31</v>
      </c>
      <c r="R9" s="66">
        <f t="shared" si="1"/>
        <v>35</v>
      </c>
    </row>
    <row r="10" spans="1:18" ht="15">
      <c r="A10" s="1">
        <v>7</v>
      </c>
      <c r="B10" s="45" t="s">
        <v>19</v>
      </c>
      <c r="C10" s="19">
        <v>8</v>
      </c>
      <c r="D10" s="17">
        <v>5</v>
      </c>
      <c r="E10" s="2">
        <v>6</v>
      </c>
      <c r="F10" s="17">
        <v>4</v>
      </c>
      <c r="G10" s="14">
        <v>5</v>
      </c>
      <c r="H10" s="14">
        <v>2</v>
      </c>
      <c r="I10" s="14">
        <v>4</v>
      </c>
      <c r="J10" s="25">
        <v>8</v>
      </c>
      <c r="K10" s="2">
        <v>5</v>
      </c>
      <c r="L10" s="2">
        <v>3</v>
      </c>
      <c r="M10" s="19">
        <v>6</v>
      </c>
      <c r="N10" s="19">
        <v>7</v>
      </c>
      <c r="O10" s="2">
        <v>4</v>
      </c>
      <c r="P10" s="37">
        <f t="shared" si="0"/>
        <v>67</v>
      </c>
      <c r="Q10" s="35">
        <f>N10+M10+J10+C10</f>
        <v>29</v>
      </c>
      <c r="R10" s="66">
        <f t="shared" si="1"/>
        <v>38</v>
      </c>
    </row>
    <row r="11" spans="1:18" ht="15">
      <c r="A11" s="1">
        <v>7</v>
      </c>
      <c r="B11" s="46" t="s">
        <v>39</v>
      </c>
      <c r="C11" s="19">
        <v>5</v>
      </c>
      <c r="D11" s="15">
        <v>4</v>
      </c>
      <c r="E11" s="16">
        <v>5</v>
      </c>
      <c r="F11" s="17">
        <v>4</v>
      </c>
      <c r="G11" s="16">
        <v>5</v>
      </c>
      <c r="H11" s="16">
        <v>4</v>
      </c>
      <c r="I11" s="16">
        <v>4</v>
      </c>
      <c r="J11" s="19">
        <v>8</v>
      </c>
      <c r="K11" s="2">
        <v>5</v>
      </c>
      <c r="L11" s="2">
        <v>3</v>
      </c>
      <c r="M11" s="19">
        <v>6</v>
      </c>
      <c r="N11" s="19">
        <v>8</v>
      </c>
      <c r="O11" s="2">
        <v>4</v>
      </c>
      <c r="P11" s="38">
        <f t="shared" si="0"/>
        <v>65</v>
      </c>
      <c r="Q11" s="35">
        <f>N11+M11+J11+C11</f>
        <v>27</v>
      </c>
      <c r="R11" s="66">
        <f t="shared" si="1"/>
        <v>38</v>
      </c>
    </row>
    <row r="12" spans="1:18" ht="15">
      <c r="A12" s="1">
        <v>7</v>
      </c>
      <c r="B12" s="47" t="s">
        <v>42</v>
      </c>
      <c r="C12" s="24">
        <v>8</v>
      </c>
      <c r="D12" s="16">
        <v>5</v>
      </c>
      <c r="E12" s="3">
        <v>4</v>
      </c>
      <c r="F12" s="17">
        <v>4</v>
      </c>
      <c r="G12" s="15">
        <v>5</v>
      </c>
      <c r="H12" s="16">
        <v>4</v>
      </c>
      <c r="I12" s="16">
        <v>4</v>
      </c>
      <c r="J12" s="19">
        <v>8</v>
      </c>
      <c r="K12" s="2">
        <v>5</v>
      </c>
      <c r="L12" s="2">
        <v>3</v>
      </c>
      <c r="M12" s="19">
        <v>6</v>
      </c>
      <c r="N12" s="19">
        <v>8</v>
      </c>
      <c r="O12" s="2">
        <v>4</v>
      </c>
      <c r="P12" s="39">
        <f t="shared" si="0"/>
        <v>68</v>
      </c>
      <c r="Q12" s="35">
        <f>N12+M12+J12+C12</f>
        <v>30</v>
      </c>
      <c r="R12" s="66">
        <f t="shared" si="1"/>
        <v>38</v>
      </c>
    </row>
    <row r="13" spans="1:18" ht="15">
      <c r="A13" s="1">
        <v>8</v>
      </c>
      <c r="B13" s="48" t="s">
        <v>22</v>
      </c>
      <c r="C13" s="19">
        <v>8</v>
      </c>
      <c r="D13" s="16">
        <v>5</v>
      </c>
      <c r="E13" s="19">
        <v>9</v>
      </c>
      <c r="F13" s="17">
        <v>4</v>
      </c>
      <c r="G13" s="16">
        <v>5</v>
      </c>
      <c r="H13" s="16">
        <v>4</v>
      </c>
      <c r="I13" s="16">
        <v>4</v>
      </c>
      <c r="J13" s="2">
        <v>5</v>
      </c>
      <c r="K13" s="2">
        <v>5</v>
      </c>
      <c r="L13" s="2">
        <v>3</v>
      </c>
      <c r="M13" s="19">
        <v>6</v>
      </c>
      <c r="N13" s="19">
        <v>5</v>
      </c>
      <c r="O13" s="2">
        <v>4</v>
      </c>
      <c r="P13" s="38">
        <f t="shared" si="0"/>
        <v>67</v>
      </c>
      <c r="Q13" s="35">
        <f>N13+M13+E13+C13</f>
        <v>28</v>
      </c>
      <c r="R13" s="66">
        <f t="shared" si="1"/>
        <v>39</v>
      </c>
    </row>
    <row r="14" spans="1:20" ht="15">
      <c r="A14" s="1">
        <v>9</v>
      </c>
      <c r="B14" s="46" t="s">
        <v>40</v>
      </c>
      <c r="C14" s="2">
        <v>6</v>
      </c>
      <c r="D14" s="15">
        <v>5</v>
      </c>
      <c r="E14" s="24">
        <v>9</v>
      </c>
      <c r="F14" s="17">
        <v>4</v>
      </c>
      <c r="G14" s="16">
        <v>5</v>
      </c>
      <c r="H14" s="16">
        <v>4</v>
      </c>
      <c r="I14" s="16">
        <v>4</v>
      </c>
      <c r="J14" s="19">
        <v>8</v>
      </c>
      <c r="K14" s="2">
        <v>5</v>
      </c>
      <c r="L14" s="2">
        <v>3</v>
      </c>
      <c r="M14" s="19">
        <v>6</v>
      </c>
      <c r="N14" s="19">
        <v>8</v>
      </c>
      <c r="O14" s="2">
        <v>4</v>
      </c>
      <c r="P14" s="38">
        <f t="shared" si="0"/>
        <v>71</v>
      </c>
      <c r="Q14" s="35">
        <f>N14+M14+J14+E14</f>
        <v>31</v>
      </c>
      <c r="R14" s="66">
        <f t="shared" si="1"/>
        <v>40</v>
      </c>
      <c r="S14" s="7"/>
      <c r="T14" s="10"/>
    </row>
    <row r="15" spans="1:18" ht="15">
      <c r="A15" s="1">
        <v>9</v>
      </c>
      <c r="B15" s="46" t="s">
        <v>41</v>
      </c>
      <c r="C15" s="19">
        <v>8</v>
      </c>
      <c r="D15" s="15">
        <v>5</v>
      </c>
      <c r="E15" s="19">
        <v>9</v>
      </c>
      <c r="F15" s="17">
        <v>4</v>
      </c>
      <c r="G15" s="16">
        <v>5</v>
      </c>
      <c r="H15" s="16">
        <v>4</v>
      </c>
      <c r="I15" s="16">
        <v>4</v>
      </c>
      <c r="J15" s="24">
        <v>8</v>
      </c>
      <c r="K15" s="2">
        <v>5</v>
      </c>
      <c r="L15" s="2">
        <v>3</v>
      </c>
      <c r="M15" s="2">
        <v>6</v>
      </c>
      <c r="N15" s="19">
        <v>8</v>
      </c>
      <c r="O15" s="2">
        <v>4</v>
      </c>
      <c r="P15" s="38">
        <f t="shared" si="0"/>
        <v>73</v>
      </c>
      <c r="Q15" s="35">
        <f>N15+J15+E15+C15</f>
        <v>33</v>
      </c>
      <c r="R15" s="66">
        <f t="shared" si="1"/>
        <v>40</v>
      </c>
    </row>
    <row r="16" spans="1:18" ht="15">
      <c r="A16" s="1">
        <v>9</v>
      </c>
      <c r="B16" s="47" t="s">
        <v>47</v>
      </c>
      <c r="C16" s="19">
        <v>8</v>
      </c>
      <c r="D16" s="18">
        <v>5</v>
      </c>
      <c r="E16" s="19">
        <v>9</v>
      </c>
      <c r="F16" s="17">
        <v>4</v>
      </c>
      <c r="G16" s="16">
        <v>5</v>
      </c>
      <c r="H16" s="16">
        <v>4</v>
      </c>
      <c r="I16" s="16">
        <v>4</v>
      </c>
      <c r="J16" s="19">
        <v>8</v>
      </c>
      <c r="K16" s="2">
        <v>5</v>
      </c>
      <c r="L16" s="2">
        <v>3</v>
      </c>
      <c r="M16" s="2">
        <v>6</v>
      </c>
      <c r="N16" s="19">
        <v>8</v>
      </c>
      <c r="O16" s="2">
        <v>4</v>
      </c>
      <c r="P16" s="39">
        <f t="shared" si="0"/>
        <v>73</v>
      </c>
      <c r="Q16" s="35">
        <f>N16+J16+E16+C16</f>
        <v>33</v>
      </c>
      <c r="R16" s="66">
        <f t="shared" si="1"/>
        <v>40</v>
      </c>
    </row>
    <row r="17" spans="1:18" ht="15">
      <c r="A17" s="1">
        <v>9</v>
      </c>
      <c r="B17" s="47" t="s">
        <v>48</v>
      </c>
      <c r="C17" s="19">
        <v>8</v>
      </c>
      <c r="D17" s="16">
        <v>5</v>
      </c>
      <c r="E17" s="19">
        <v>9</v>
      </c>
      <c r="F17" s="15">
        <v>4</v>
      </c>
      <c r="G17" s="16">
        <v>5</v>
      </c>
      <c r="H17" s="16">
        <v>4</v>
      </c>
      <c r="I17" s="16">
        <v>4</v>
      </c>
      <c r="J17" s="19">
        <v>8</v>
      </c>
      <c r="K17" s="2">
        <v>5</v>
      </c>
      <c r="L17" s="2">
        <v>3</v>
      </c>
      <c r="M17" s="2">
        <v>6</v>
      </c>
      <c r="N17" s="19">
        <v>8</v>
      </c>
      <c r="O17" s="2">
        <v>4</v>
      </c>
      <c r="P17" s="39">
        <f t="shared" si="0"/>
        <v>73</v>
      </c>
      <c r="Q17" s="35">
        <f>N17+J17+E17+C17</f>
        <v>33</v>
      </c>
      <c r="R17" s="66">
        <f t="shared" si="1"/>
        <v>40</v>
      </c>
    </row>
    <row r="18" spans="6:24" ht="15" customHeight="1">
      <c r="F18" s="13"/>
      <c r="G18" s="13"/>
      <c r="H18" s="13"/>
      <c r="I18" s="26"/>
      <c r="J18" s="26"/>
      <c r="K18" s="27"/>
      <c r="L18" s="27"/>
      <c r="M18" s="27"/>
      <c r="N18" s="27"/>
      <c r="O18" s="27"/>
      <c r="P18" s="27"/>
      <c r="W18" s="10"/>
      <c r="X18" s="10"/>
    </row>
    <row r="19" spans="1:24" ht="15" customHeight="1">
      <c r="A19" s="53" t="s">
        <v>58</v>
      </c>
      <c r="B19" s="54"/>
      <c r="C19" s="54"/>
      <c r="D19" s="54"/>
      <c r="E19" s="54"/>
      <c r="F19" s="54"/>
      <c r="G19" s="55"/>
      <c r="H19" s="13"/>
      <c r="I19" s="8"/>
      <c r="J19" s="13"/>
      <c r="K19" s="29"/>
      <c r="L19" s="29"/>
      <c r="M19" s="29"/>
      <c r="N19" s="29"/>
      <c r="O19" s="29"/>
      <c r="P19" s="29"/>
      <c r="Q19" s="7"/>
      <c r="R19" s="10"/>
      <c r="S19" s="10"/>
      <c r="T19" s="10"/>
      <c r="U19" s="10"/>
      <c r="V19" s="10"/>
      <c r="W19" s="10"/>
      <c r="X19" s="10"/>
    </row>
    <row r="20" spans="1:24" ht="15" customHeight="1">
      <c r="A20" s="52" t="s">
        <v>57</v>
      </c>
      <c r="B20" s="52" t="s">
        <v>23</v>
      </c>
      <c r="C20" s="58" t="s">
        <v>56</v>
      </c>
      <c r="D20" s="59"/>
      <c r="E20" s="59"/>
      <c r="F20" s="60"/>
      <c r="G20" s="52" t="s">
        <v>24</v>
      </c>
      <c r="H20" s="13"/>
      <c r="I20" s="8"/>
      <c r="J20" s="28"/>
      <c r="K20" s="5"/>
      <c r="L20" s="5"/>
      <c r="M20" s="12"/>
      <c r="N20" s="5"/>
      <c r="O20" s="5"/>
      <c r="P20" s="9"/>
      <c r="Q20" s="6"/>
      <c r="R20" s="6"/>
      <c r="S20" s="6"/>
      <c r="T20" s="6"/>
      <c r="U20" s="6"/>
      <c r="V20" s="7"/>
      <c r="W20" s="7"/>
      <c r="X20" s="10"/>
    </row>
    <row r="21" spans="1:24" ht="15" customHeight="1">
      <c r="A21" s="31">
        <v>1</v>
      </c>
      <c r="B21" s="32">
        <v>42421</v>
      </c>
      <c r="C21" s="57" t="s">
        <v>25</v>
      </c>
      <c r="D21" s="57"/>
      <c r="E21" s="57"/>
      <c r="F21" s="57"/>
      <c r="G21" s="31" t="s">
        <v>26</v>
      </c>
      <c r="H21" s="26"/>
      <c r="I21" s="8"/>
      <c r="J21" s="13"/>
      <c r="K21" s="29"/>
      <c r="L21" s="29"/>
      <c r="M21" s="29"/>
      <c r="N21" s="29"/>
      <c r="O21" s="29"/>
      <c r="P21" s="29"/>
      <c r="Q21" s="7"/>
      <c r="R21" s="10"/>
      <c r="S21" s="10"/>
      <c r="T21" s="10"/>
      <c r="U21" s="10"/>
      <c r="V21" s="10"/>
      <c r="W21" s="10"/>
      <c r="X21" s="10"/>
    </row>
    <row r="22" spans="1:24" ht="15" customHeight="1">
      <c r="A22" s="31">
        <v>2</v>
      </c>
      <c r="B22" s="32">
        <v>42449</v>
      </c>
      <c r="C22" s="57" t="s">
        <v>27</v>
      </c>
      <c r="D22" s="57"/>
      <c r="E22" s="57"/>
      <c r="F22" s="57"/>
      <c r="G22" s="31" t="s">
        <v>28</v>
      </c>
      <c r="H22" s="26"/>
      <c r="I22" s="8"/>
      <c r="J22" s="30"/>
      <c r="K22" s="12"/>
      <c r="L22" s="5"/>
      <c r="M22" s="13"/>
      <c r="N22" s="12"/>
      <c r="O22" s="5"/>
      <c r="P22" s="5"/>
      <c r="Q22" s="4"/>
      <c r="R22" s="7"/>
      <c r="S22" s="7"/>
      <c r="T22" s="7"/>
      <c r="U22" s="7"/>
      <c r="V22" s="7"/>
      <c r="W22" s="13"/>
      <c r="X22" s="10"/>
    </row>
    <row r="23" spans="1:16" ht="15" customHeight="1">
      <c r="A23" s="31">
        <v>3</v>
      </c>
      <c r="B23" s="32">
        <v>42470</v>
      </c>
      <c r="C23" s="57" t="s">
        <v>29</v>
      </c>
      <c r="D23" s="57"/>
      <c r="E23" s="57"/>
      <c r="F23" s="57"/>
      <c r="G23" s="31" t="s">
        <v>28</v>
      </c>
      <c r="H23" s="26"/>
      <c r="I23" s="26"/>
      <c r="J23" s="26"/>
      <c r="K23" s="27"/>
      <c r="L23" s="27"/>
      <c r="M23" s="27"/>
      <c r="N23" s="27"/>
      <c r="O23" s="27"/>
      <c r="P23" s="27"/>
    </row>
    <row r="24" spans="1:16" ht="15" customHeight="1">
      <c r="A24" s="31">
        <v>4</v>
      </c>
      <c r="B24" s="32">
        <v>42519</v>
      </c>
      <c r="C24" s="57" t="s">
        <v>30</v>
      </c>
      <c r="D24" s="57"/>
      <c r="E24" s="57"/>
      <c r="F24" s="57"/>
      <c r="G24" s="31" t="s">
        <v>31</v>
      </c>
      <c r="H24" s="26"/>
      <c r="I24" s="26"/>
      <c r="J24" s="26"/>
      <c r="K24" s="27"/>
      <c r="L24" s="27"/>
      <c r="M24" s="27"/>
      <c r="N24" s="27"/>
      <c r="O24" s="27"/>
      <c r="P24" s="27"/>
    </row>
    <row r="25" spans="1:16" ht="15" customHeight="1">
      <c r="A25" s="31">
        <v>5</v>
      </c>
      <c r="B25" s="32">
        <v>42525</v>
      </c>
      <c r="C25" s="57" t="s">
        <v>43</v>
      </c>
      <c r="D25" s="57"/>
      <c r="E25" s="57"/>
      <c r="F25" s="57"/>
      <c r="G25" s="31" t="s">
        <v>32</v>
      </c>
      <c r="H25" s="26"/>
      <c r="I25" s="26"/>
      <c r="J25" s="26"/>
      <c r="K25" s="27"/>
      <c r="L25" s="27"/>
      <c r="M25" s="27"/>
      <c r="N25" s="27"/>
      <c r="O25" s="27"/>
      <c r="P25" s="27"/>
    </row>
    <row r="26" spans="1:16" ht="15" customHeight="1">
      <c r="A26" s="31">
        <v>6</v>
      </c>
      <c r="B26" s="32">
        <v>42526</v>
      </c>
      <c r="C26" s="57" t="s">
        <v>33</v>
      </c>
      <c r="D26" s="57"/>
      <c r="E26" s="57"/>
      <c r="F26" s="57"/>
      <c r="G26" s="31" t="s">
        <v>31</v>
      </c>
      <c r="H26" s="26"/>
      <c r="I26" s="26"/>
      <c r="J26" s="26"/>
      <c r="K26" s="27"/>
      <c r="L26" s="27"/>
      <c r="M26" s="27"/>
      <c r="N26" s="27"/>
      <c r="O26" s="27"/>
      <c r="P26" s="27"/>
    </row>
    <row r="27" spans="1:16" ht="15" customHeight="1">
      <c r="A27" s="31">
        <v>7</v>
      </c>
      <c r="B27" s="32">
        <v>42533</v>
      </c>
      <c r="C27" s="57" t="s">
        <v>44</v>
      </c>
      <c r="D27" s="57"/>
      <c r="E27" s="57"/>
      <c r="F27" s="57"/>
      <c r="G27" s="31" t="s">
        <v>32</v>
      </c>
      <c r="H27" s="26"/>
      <c r="I27" s="26"/>
      <c r="J27" s="26"/>
      <c r="K27" s="27"/>
      <c r="L27" s="27"/>
      <c r="M27" s="27"/>
      <c r="N27" s="27"/>
      <c r="O27" s="27"/>
      <c r="P27" s="27"/>
    </row>
    <row r="28" spans="1:16" ht="15" customHeight="1">
      <c r="A28" s="31">
        <v>8</v>
      </c>
      <c r="B28" s="32">
        <v>42547</v>
      </c>
      <c r="C28" s="57" t="s">
        <v>35</v>
      </c>
      <c r="D28" s="57"/>
      <c r="E28" s="57"/>
      <c r="F28" s="57"/>
      <c r="G28" s="31" t="s">
        <v>28</v>
      </c>
      <c r="H28" s="26"/>
      <c r="I28" s="26"/>
      <c r="J28" s="26"/>
      <c r="K28" s="27"/>
      <c r="L28" s="27"/>
      <c r="M28" s="27"/>
      <c r="N28" s="27"/>
      <c r="O28" s="27"/>
      <c r="P28" s="27"/>
    </row>
    <row r="29" spans="1:16" ht="15" customHeight="1">
      <c r="A29" s="31">
        <v>9</v>
      </c>
      <c r="B29" s="32" t="s">
        <v>50</v>
      </c>
      <c r="C29" s="57" t="s">
        <v>46</v>
      </c>
      <c r="D29" s="57"/>
      <c r="E29" s="57"/>
      <c r="F29" s="57"/>
      <c r="G29" s="31" t="s">
        <v>34</v>
      </c>
      <c r="H29" s="26"/>
      <c r="I29" s="26"/>
      <c r="J29" s="26"/>
      <c r="K29" s="27"/>
      <c r="L29" s="27"/>
      <c r="M29" s="27"/>
      <c r="N29" s="27"/>
      <c r="O29" s="27"/>
      <c r="P29" s="27"/>
    </row>
    <row r="30" spans="1:16" ht="15" customHeight="1">
      <c r="A30" s="31">
        <v>10</v>
      </c>
      <c r="B30" s="33" t="s">
        <v>51</v>
      </c>
      <c r="C30" s="57" t="s">
        <v>36</v>
      </c>
      <c r="D30" s="57"/>
      <c r="E30" s="57"/>
      <c r="F30" s="57"/>
      <c r="G30" s="31" t="s">
        <v>28</v>
      </c>
      <c r="H30" s="26"/>
      <c r="I30" s="26"/>
      <c r="J30" s="26"/>
      <c r="K30" s="27"/>
      <c r="L30" s="27"/>
      <c r="M30" s="27"/>
      <c r="N30" s="27"/>
      <c r="O30" s="27"/>
      <c r="P30" s="27"/>
    </row>
    <row r="31" spans="1:16" ht="15" customHeight="1">
      <c r="A31" s="31">
        <v>11</v>
      </c>
      <c r="B31" s="32">
        <v>42652</v>
      </c>
      <c r="C31" s="57" t="s">
        <v>37</v>
      </c>
      <c r="D31" s="57"/>
      <c r="E31" s="57"/>
      <c r="F31" s="57"/>
      <c r="G31" s="31" t="s">
        <v>34</v>
      </c>
      <c r="H31" s="26"/>
      <c r="I31" s="26"/>
      <c r="J31" s="26"/>
      <c r="K31" s="27"/>
      <c r="L31" s="27"/>
      <c r="M31" s="27"/>
      <c r="N31" s="27"/>
      <c r="O31" s="27"/>
      <c r="P31" s="27"/>
    </row>
    <row r="32" spans="1:16" ht="15" customHeight="1">
      <c r="A32" s="31">
        <v>12</v>
      </c>
      <c r="B32" s="32">
        <v>42659</v>
      </c>
      <c r="C32" s="57" t="s">
        <v>49</v>
      </c>
      <c r="D32" s="57"/>
      <c r="E32" s="57"/>
      <c r="F32" s="57"/>
      <c r="G32" s="31" t="s">
        <v>26</v>
      </c>
      <c r="H32" s="26"/>
      <c r="I32" s="26"/>
      <c r="J32" s="26"/>
      <c r="K32" s="27"/>
      <c r="L32" s="27"/>
      <c r="M32" s="27"/>
      <c r="N32" s="27"/>
      <c r="O32" s="27"/>
      <c r="P32" s="27"/>
    </row>
    <row r="33" spans="1:16" ht="15.75">
      <c r="A33" s="31">
        <v>13</v>
      </c>
      <c r="B33" s="32">
        <v>42708</v>
      </c>
      <c r="C33" s="57" t="s">
        <v>38</v>
      </c>
      <c r="D33" s="57"/>
      <c r="E33" s="57"/>
      <c r="F33" s="57"/>
      <c r="G33" s="31" t="s">
        <v>32</v>
      </c>
      <c r="H33" s="26"/>
      <c r="I33" s="26"/>
      <c r="J33" s="26"/>
      <c r="K33" s="27"/>
      <c r="L33" s="27"/>
      <c r="M33" s="27"/>
      <c r="N33" s="27"/>
      <c r="O33" s="27"/>
      <c r="P33" s="27"/>
    </row>
    <row r="35" spans="1:17" s="62" customFormat="1" ht="12.75">
      <c r="A35" s="64" t="s">
        <v>63</v>
      </c>
      <c r="B35" s="64"/>
      <c r="C35" s="64"/>
      <c r="D35" s="64"/>
      <c r="E35" s="64"/>
      <c r="F35" s="64"/>
      <c r="G35" s="64"/>
      <c r="H35" s="61"/>
      <c r="I35" s="61"/>
      <c r="J35" s="61"/>
      <c r="Q35" s="61"/>
    </row>
    <row r="36" spans="1:17" s="62" customFormat="1" ht="12.75">
      <c r="A36" s="63" t="s">
        <v>67</v>
      </c>
      <c r="B36" s="63"/>
      <c r="C36" s="63"/>
      <c r="D36" s="63"/>
      <c r="E36" s="63"/>
      <c r="F36" s="63"/>
      <c r="G36" s="63"/>
      <c r="H36" s="61"/>
      <c r="I36" s="61"/>
      <c r="J36" s="61"/>
      <c r="Q36" s="61"/>
    </row>
    <row r="37" spans="1:17" s="62" customFormat="1" ht="12.75">
      <c r="A37" s="63" t="s">
        <v>68</v>
      </c>
      <c r="B37" s="63"/>
      <c r="C37" s="63"/>
      <c r="D37" s="63"/>
      <c r="E37" s="63"/>
      <c r="F37" s="63"/>
      <c r="G37" s="63"/>
      <c r="H37" s="61"/>
      <c r="I37" s="61"/>
      <c r="J37" s="61"/>
      <c r="Q37" s="61"/>
    </row>
    <row r="38" spans="1:17" s="62" customFormat="1" ht="12.75">
      <c r="A38" s="64" t="s">
        <v>64</v>
      </c>
      <c r="B38" s="64"/>
      <c r="C38" s="64"/>
      <c r="D38" s="64"/>
      <c r="E38" s="64"/>
      <c r="F38" s="64"/>
      <c r="G38" s="64"/>
      <c r="H38" s="61"/>
      <c r="I38" s="61"/>
      <c r="J38" s="61"/>
      <c r="Q38" s="61"/>
    </row>
    <row r="39" spans="1:17" s="62" customFormat="1" ht="12.75">
      <c r="A39" s="63" t="s">
        <v>62</v>
      </c>
      <c r="B39" s="63"/>
      <c r="C39" s="63"/>
      <c r="D39" s="63"/>
      <c r="E39" s="63"/>
      <c r="F39" s="63"/>
      <c r="G39" s="63"/>
      <c r="H39" s="61"/>
      <c r="I39" s="61"/>
      <c r="J39" s="61"/>
      <c r="Q39" s="61"/>
    </row>
    <row r="40" spans="1:17" s="62" customFormat="1" ht="12.75">
      <c r="A40" s="63" t="s">
        <v>59</v>
      </c>
      <c r="B40" s="63"/>
      <c r="C40" s="63"/>
      <c r="D40" s="63"/>
      <c r="E40" s="63"/>
      <c r="F40" s="63"/>
      <c r="G40" s="63"/>
      <c r="H40" s="61"/>
      <c r="I40" s="61"/>
      <c r="J40" s="61"/>
      <c r="Q40" s="61"/>
    </row>
    <row r="41" spans="1:17" s="62" customFormat="1" ht="12.75">
      <c r="A41" s="63" t="s">
        <v>60</v>
      </c>
      <c r="B41" s="63"/>
      <c r="C41" s="63"/>
      <c r="D41" s="63"/>
      <c r="E41" s="63"/>
      <c r="F41" s="63"/>
      <c r="G41" s="63"/>
      <c r="H41" s="61"/>
      <c r="I41" s="61"/>
      <c r="J41" s="61"/>
      <c r="Q41" s="61"/>
    </row>
    <row r="42" spans="1:17" s="62" customFormat="1" ht="12.75">
      <c r="A42" s="63" t="s">
        <v>65</v>
      </c>
      <c r="B42" s="63"/>
      <c r="C42" s="63"/>
      <c r="D42" s="63"/>
      <c r="E42" s="63"/>
      <c r="F42" s="63"/>
      <c r="G42" s="63"/>
      <c r="H42" s="61"/>
      <c r="I42" s="61"/>
      <c r="J42" s="61"/>
      <c r="Q42" s="61"/>
    </row>
    <row r="43" spans="1:17" s="62" customFormat="1" ht="12.75">
      <c r="A43" s="63" t="s">
        <v>61</v>
      </c>
      <c r="B43" s="63"/>
      <c r="C43" s="63"/>
      <c r="D43" s="63"/>
      <c r="E43" s="63"/>
      <c r="F43" s="63"/>
      <c r="G43" s="63"/>
      <c r="H43" s="61"/>
      <c r="I43" s="61"/>
      <c r="J43" s="61"/>
      <c r="Q43" s="61"/>
    </row>
    <row r="44" spans="1:7" ht="15" customHeight="1">
      <c r="A44" s="64" t="s">
        <v>66</v>
      </c>
      <c r="B44" s="64"/>
      <c r="C44" s="64"/>
      <c r="D44" s="64"/>
      <c r="E44" s="64"/>
      <c r="F44" s="64"/>
      <c r="G44" s="64"/>
    </row>
    <row r="45" spans="1:7" ht="15">
      <c r="A45" s="63" t="s">
        <v>69</v>
      </c>
      <c r="B45" s="63"/>
      <c r="C45" s="63"/>
      <c r="D45" s="63"/>
      <c r="E45" s="63"/>
      <c r="F45" s="63"/>
      <c r="G45" s="63"/>
    </row>
  </sheetData>
  <sheetProtection selectLockedCells="1" selectUnlockedCells="1"/>
  <mergeCells count="25">
    <mergeCell ref="A42:G42"/>
    <mergeCell ref="A43:G43"/>
    <mergeCell ref="A45:G45"/>
    <mergeCell ref="A35:G35"/>
    <mergeCell ref="A38:G38"/>
    <mergeCell ref="A44:G44"/>
    <mergeCell ref="A36:G36"/>
    <mergeCell ref="A37:G37"/>
    <mergeCell ref="A39:G39"/>
    <mergeCell ref="A40:G40"/>
    <mergeCell ref="A41:G41"/>
    <mergeCell ref="C20:F20"/>
    <mergeCell ref="C21:F21"/>
    <mergeCell ref="C22:F22"/>
    <mergeCell ref="C23:F23"/>
    <mergeCell ref="C24:F24"/>
    <mergeCell ref="C25:F25"/>
    <mergeCell ref="C26:F26"/>
    <mergeCell ref="C28:F28"/>
    <mergeCell ref="C30:F30"/>
    <mergeCell ref="C31:F31"/>
    <mergeCell ref="C32:F32"/>
    <mergeCell ref="C27:F27"/>
    <mergeCell ref="C29:F29"/>
    <mergeCell ref="C33:F3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Debora</cp:lastModifiedBy>
  <dcterms:created xsi:type="dcterms:W3CDTF">2016-10-28T13:40:54Z</dcterms:created>
  <dcterms:modified xsi:type="dcterms:W3CDTF">2016-12-05T12:10:03Z</dcterms:modified>
  <cp:category/>
  <cp:version/>
  <cp:contentType/>
  <cp:contentStatus/>
</cp:coreProperties>
</file>